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soyc\Desktop\"/>
    </mc:Choice>
  </mc:AlternateContent>
  <bookViews>
    <workbookView xWindow="480" yWindow="96" windowWidth="11316" windowHeight="4812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F33" i="1" l="1"/>
  <c r="F32" i="1"/>
  <c r="F27" i="1"/>
  <c r="F28" i="1"/>
  <c r="F29" i="1"/>
  <c r="F26" i="1"/>
  <c r="F13" i="1"/>
  <c r="F14" i="1"/>
  <c r="F15" i="1"/>
  <c r="F16" i="1"/>
  <c r="F17" i="1"/>
  <c r="F18" i="1"/>
  <c r="F19" i="1"/>
  <c r="F20" i="1"/>
  <c r="F21" i="1"/>
  <c r="F22" i="1"/>
  <c r="F23" i="1"/>
  <c r="F12" i="1"/>
  <c r="F7" i="1"/>
  <c r="F8" i="1"/>
  <c r="F9" i="1"/>
  <c r="F6" i="1"/>
  <c r="F5" i="1"/>
  <c r="F4" i="1"/>
  <c r="F3" i="1"/>
</calcChain>
</file>

<file path=xl/sharedStrings.xml><?xml version="1.0" encoding="utf-8"?>
<sst xmlns="http://schemas.openxmlformats.org/spreadsheetml/2006/main" count="54" uniqueCount="45">
  <si>
    <t>KONAKLAMA GİDERLERİ</t>
  </si>
  <si>
    <t>TOPLANTI GİDERLERİ</t>
  </si>
  <si>
    <t>GİDER KALEMLERİ</t>
  </si>
  <si>
    <t>YER</t>
  </si>
  <si>
    <t>TRANSFER GİDERLERİ</t>
  </si>
  <si>
    <t>UÇUŞ GİDERLERİ</t>
  </si>
  <si>
    <t>TARİH</t>
  </si>
  <si>
    <t>KİŞİ/ADET</t>
  </si>
  <si>
    <t>TOPLAM</t>
  </si>
  <si>
    <t>BİRİM FİYAT 
(KDV Hariç) 
($)</t>
  </si>
  <si>
    <t>ACENTE HİZMET BEDELİ</t>
  </si>
  <si>
    <t xml:space="preserve">KDV </t>
  </si>
  <si>
    <t>Salon Kirası Tam Gün (Teklif İstenen Her otelin Toplantı Salonu Kiraları Belirtilmeli)</t>
  </si>
  <si>
    <t>Teknik Ekipman Bedeli (Projeksiyon, Kürsü, Telsiz Mikrofon) (her otel için)</t>
  </si>
  <si>
    <t>Coffee Break (Gün Boyu-Kişi Başı) (Her Otel İçin Ayrı Ayrı)</t>
  </si>
  <si>
    <t>15.04-20.04.2016</t>
  </si>
  <si>
    <t>12.04.-15.04.2016</t>
  </si>
  <si>
    <t>Radisson Blu Hotel Shanghai New World (5 gece konaklama)</t>
  </si>
  <si>
    <t>Renaissance Shanghai Yu Garden Hotel (5 gece konaklama)</t>
  </si>
  <si>
    <t>Ritz-Carlton Shanghai Pudong Hotel ( 5 gece konaklama)</t>
  </si>
  <si>
    <t>Şehir merkezinde önerebileceğiniz 5 yıldızlı ve metro istasyonuna yakın  bir otel (5 gece konaklama)</t>
  </si>
  <si>
    <t>Sofitel Philippines Plaza Manila Hotel ( 3  gece konaklama)</t>
  </si>
  <si>
    <t>Makati Shangri-la Manila Hotel ( 3 gece konaklama)</t>
  </si>
  <si>
    <t>Manila Havaalanı- Otel arası transfer ( 40 kişilik otobüs)</t>
  </si>
  <si>
    <t>Tam gün şehir içi  araç kiralama ( 40 kişilik otobüs)</t>
  </si>
  <si>
    <t>Otel-Manila Havaalanı arası transfer ( 40 kişilik otobüs)</t>
  </si>
  <si>
    <t xml:space="preserve">Tam gün rehber </t>
  </si>
  <si>
    <t xml:space="preserve">16.04.2016
</t>
  </si>
  <si>
    <t xml:space="preserve">17.04.2016
</t>
  </si>
  <si>
    <t xml:space="preserve">18.04.2016
</t>
  </si>
  <si>
    <t xml:space="preserve">19.04.2016
</t>
  </si>
  <si>
    <t>Otel-Fuar alanı transfer ( 40kişilik otobüs)</t>
  </si>
  <si>
    <t xml:space="preserve">Otel-Fuar alanı gidiş dönüş transfer (gidiş -dönüş çift yön) (40 kişilik otobüs) </t>
  </si>
  <si>
    <t>Şanghay  Pudong Havaalanı- Otel arası transfer ( 40 kişilik otobüs)</t>
  </si>
  <si>
    <t xml:space="preserve">Fuar alanı - Şanghay Pudong Havaalanı transfer ( 40 kişilik otobüs) </t>
  </si>
  <si>
    <t xml:space="preserve">Transfer sırasında rehber </t>
  </si>
  <si>
    <t>FİLİPİNLER
MANİLA</t>
  </si>
  <si>
    <t>ÇİN
ŞANGHAY</t>
  </si>
  <si>
    <t>FİLİPİNLER 
MANİLA</t>
  </si>
  <si>
    <t>12.04.2016
20.04.2016</t>
  </si>
  <si>
    <t>Öğlen Yemeği/ Kokteyl (Her Otel İçin Ayrı Ayrı)</t>
  </si>
  <si>
    <t>Şehir merkezinde/toplantı salonu düzgün/önerebileceğiniz 5 yıldızlı bir otel ( 3 gece konaklama)</t>
  </si>
  <si>
    <t>Otel-Fuar alanı gidiş dönüş transfer (gidiş -dönüş çift yön) (40 kişilik otobüs)  ( Fuar alanı adres : National Exhibition and Convention  Center 168 East Yinggang Rd. Shanghai，China)</t>
  </si>
  <si>
    <t>THY / İSTANBUL - MANILA GİDİŞ  VE ŞANGHAY- İSTANBUL DÖNÜŞ</t>
  </si>
  <si>
    <t>PHILLIPINE AIRLINES / MANILA-ŞANGHAY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</si>
</sst>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USD]"/>
  </numFmts>
  <fonts count="1" x14ac:knownFonts="1"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4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4" borderId="0" xfId="0" applyNumberFormat="1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topLeftCell="A15" zoomScale="60" zoomScaleNormal="76" workbookViewId="0">
      <selection activeCell="C34" sqref="C34"/>
    </sheetView>
  </sheetViews>
  <sheetFormatPr defaultRowHeight="14.4" x14ac:dyDescent="0.3"/>
  <cols>
    <col min="1" max="1" width="12" bestFit="1" customWidth="1"/>
    <col min="2" max="2" width="22.88671875" bestFit="1" customWidth="1"/>
    <col min="3" max="3" width="139.88671875" bestFit="1" customWidth="1"/>
    <col min="4" max="4" width="10.6640625" customWidth="1"/>
    <col min="5" max="5" width="11.44140625" bestFit="1" customWidth="1"/>
    <col min="6" max="6" width="13.33203125" bestFit="1" customWidth="1"/>
  </cols>
  <sheetData>
    <row r="1" spans="1:6" ht="49.5" customHeight="1" x14ac:dyDescent="0.3">
      <c r="C1" s="3" t="s">
        <v>2</v>
      </c>
      <c r="D1" s="3" t="s">
        <v>7</v>
      </c>
      <c r="E1" s="4" t="s">
        <v>9</v>
      </c>
      <c r="F1" s="3" t="s">
        <v>8</v>
      </c>
    </row>
    <row r="2" spans="1:6" x14ac:dyDescent="0.3">
      <c r="A2" s="3" t="s">
        <v>3</v>
      </c>
      <c r="B2" s="3" t="s">
        <v>6</v>
      </c>
      <c r="C2" s="1" t="s">
        <v>0</v>
      </c>
      <c r="D2" s="1"/>
      <c r="E2" s="1"/>
      <c r="F2" s="1"/>
    </row>
    <row r="3" spans="1:6" x14ac:dyDescent="0.3">
      <c r="A3" s="19" t="s">
        <v>36</v>
      </c>
      <c r="B3" s="14" t="s">
        <v>16</v>
      </c>
      <c r="C3" s="8" t="s">
        <v>21</v>
      </c>
      <c r="D3" s="8">
        <v>19</v>
      </c>
      <c r="E3" s="9"/>
      <c r="F3" s="9">
        <f>D3*E3*3</f>
        <v>0</v>
      </c>
    </row>
    <row r="4" spans="1:6" x14ac:dyDescent="0.3">
      <c r="A4" s="15"/>
      <c r="B4" s="15"/>
      <c r="C4" s="8" t="s">
        <v>22</v>
      </c>
      <c r="D4" s="8">
        <v>19</v>
      </c>
      <c r="E4" s="9"/>
      <c r="F4" s="9">
        <f>D4*E4*3</f>
        <v>0</v>
      </c>
    </row>
    <row r="5" spans="1:6" x14ac:dyDescent="0.3">
      <c r="A5" s="16"/>
      <c r="B5" s="16"/>
      <c r="C5" s="8" t="s">
        <v>41</v>
      </c>
      <c r="D5" s="8">
        <v>19</v>
      </c>
      <c r="E5" s="9"/>
      <c r="F5" s="9">
        <f>D5*E5*3</f>
        <v>0</v>
      </c>
    </row>
    <row r="6" spans="1:6" x14ac:dyDescent="0.3">
      <c r="A6" s="19" t="s">
        <v>37</v>
      </c>
      <c r="B6" s="14" t="s">
        <v>15</v>
      </c>
      <c r="C6" s="8" t="s">
        <v>18</v>
      </c>
      <c r="D6" s="8">
        <v>19</v>
      </c>
      <c r="E6" s="9"/>
      <c r="F6" s="9">
        <f>D6*E6*5</f>
        <v>0</v>
      </c>
    </row>
    <row r="7" spans="1:6" x14ac:dyDescent="0.3">
      <c r="A7" s="15"/>
      <c r="B7" s="15"/>
      <c r="C7" s="8" t="s">
        <v>17</v>
      </c>
      <c r="D7" s="8">
        <v>19</v>
      </c>
      <c r="E7" s="9"/>
      <c r="F7" s="9">
        <f t="shared" ref="F7:F9" si="0">D7*E7*5</f>
        <v>0</v>
      </c>
    </row>
    <row r="8" spans="1:6" x14ac:dyDescent="0.3">
      <c r="A8" s="15"/>
      <c r="B8" s="15"/>
      <c r="C8" s="8" t="s">
        <v>19</v>
      </c>
      <c r="D8" s="8">
        <v>19</v>
      </c>
      <c r="E8" s="9"/>
      <c r="F8" s="9">
        <f t="shared" si="0"/>
        <v>0</v>
      </c>
    </row>
    <row r="9" spans="1:6" x14ac:dyDescent="0.3">
      <c r="A9" s="16"/>
      <c r="B9" s="16"/>
      <c r="C9" s="8" t="s">
        <v>20</v>
      </c>
      <c r="D9" s="8">
        <v>19</v>
      </c>
      <c r="E9" s="9"/>
      <c r="F9" s="9">
        <f t="shared" si="0"/>
        <v>0</v>
      </c>
    </row>
    <row r="11" spans="1:6" x14ac:dyDescent="0.3">
      <c r="A11" s="3" t="s">
        <v>3</v>
      </c>
      <c r="B11" s="3" t="s">
        <v>6</v>
      </c>
      <c r="C11" s="1" t="s">
        <v>4</v>
      </c>
    </row>
    <row r="12" spans="1:6" x14ac:dyDescent="0.3">
      <c r="A12" s="17" t="s">
        <v>38</v>
      </c>
      <c r="B12" s="7">
        <v>42472</v>
      </c>
      <c r="C12" s="8" t="s">
        <v>23</v>
      </c>
      <c r="D12" s="8">
        <v>1</v>
      </c>
      <c r="E12" s="9"/>
      <c r="F12" s="9">
        <f>D12*E12</f>
        <v>0</v>
      </c>
    </row>
    <row r="13" spans="1:6" x14ac:dyDescent="0.3">
      <c r="A13" s="18"/>
      <c r="B13" s="7">
        <v>42473</v>
      </c>
      <c r="C13" s="8" t="s">
        <v>24</v>
      </c>
      <c r="D13" s="8">
        <v>1</v>
      </c>
      <c r="E13" s="9"/>
      <c r="F13" s="9">
        <f t="shared" ref="F13:F23" si="1">D13*E13</f>
        <v>0</v>
      </c>
    </row>
    <row r="14" spans="1:6" x14ac:dyDescent="0.3">
      <c r="A14" s="18"/>
      <c r="B14" s="7">
        <v>42473</v>
      </c>
      <c r="C14" s="11" t="s">
        <v>26</v>
      </c>
      <c r="D14" s="8">
        <v>1</v>
      </c>
      <c r="E14" s="9"/>
      <c r="F14" s="9">
        <f t="shared" si="1"/>
        <v>0</v>
      </c>
    </row>
    <row r="15" spans="1:6" x14ac:dyDescent="0.3">
      <c r="A15" s="18"/>
      <c r="B15" s="7">
        <v>42475</v>
      </c>
      <c r="C15" s="8" t="s">
        <v>25</v>
      </c>
      <c r="D15" s="8">
        <v>1</v>
      </c>
      <c r="E15" s="9"/>
      <c r="F15" s="9">
        <f t="shared" si="1"/>
        <v>0</v>
      </c>
    </row>
    <row r="16" spans="1:6" x14ac:dyDescent="0.3">
      <c r="A16" s="17" t="s">
        <v>37</v>
      </c>
      <c r="B16" s="7">
        <v>42475</v>
      </c>
      <c r="C16" s="8" t="s">
        <v>33</v>
      </c>
      <c r="D16" s="8">
        <v>1</v>
      </c>
      <c r="E16" s="9"/>
      <c r="F16" s="9">
        <f t="shared" si="1"/>
        <v>0</v>
      </c>
    </row>
    <row r="17" spans="1:6" x14ac:dyDescent="0.3">
      <c r="A17" s="18"/>
      <c r="B17" s="7">
        <v>42475</v>
      </c>
      <c r="C17" s="8" t="s">
        <v>35</v>
      </c>
      <c r="D17" s="8">
        <v>1</v>
      </c>
      <c r="E17" s="9"/>
      <c r="F17" s="9">
        <f t="shared" si="1"/>
        <v>0</v>
      </c>
    </row>
    <row r="18" spans="1:6" ht="28.8" x14ac:dyDescent="0.3">
      <c r="A18" s="18"/>
      <c r="B18" s="10" t="s">
        <v>27</v>
      </c>
      <c r="C18" s="12" t="s">
        <v>42</v>
      </c>
      <c r="D18" s="8">
        <v>1</v>
      </c>
      <c r="E18" s="9"/>
      <c r="F18" s="9">
        <f t="shared" si="1"/>
        <v>0</v>
      </c>
    </row>
    <row r="19" spans="1:6" ht="28.8" x14ac:dyDescent="0.3">
      <c r="A19" s="18"/>
      <c r="B19" s="10" t="s">
        <v>28</v>
      </c>
      <c r="C19" s="12" t="s">
        <v>32</v>
      </c>
      <c r="D19" s="8">
        <v>1</v>
      </c>
      <c r="E19" s="9"/>
      <c r="F19" s="9">
        <f t="shared" si="1"/>
        <v>0</v>
      </c>
    </row>
    <row r="20" spans="1:6" ht="33" customHeight="1" x14ac:dyDescent="0.3">
      <c r="A20" s="18"/>
      <c r="B20" s="10" t="s">
        <v>29</v>
      </c>
      <c r="C20" s="12" t="s">
        <v>32</v>
      </c>
      <c r="D20" s="8">
        <v>1</v>
      </c>
      <c r="E20" s="9"/>
      <c r="F20" s="9">
        <f t="shared" si="1"/>
        <v>0</v>
      </c>
    </row>
    <row r="21" spans="1:6" ht="33" customHeight="1" x14ac:dyDescent="0.3">
      <c r="A21" s="18"/>
      <c r="B21" s="10" t="s">
        <v>30</v>
      </c>
      <c r="C21" s="12" t="s">
        <v>32</v>
      </c>
      <c r="D21" s="8">
        <v>1</v>
      </c>
      <c r="E21" s="9"/>
      <c r="F21" s="9">
        <f t="shared" si="1"/>
        <v>0</v>
      </c>
    </row>
    <row r="22" spans="1:6" x14ac:dyDescent="0.3">
      <c r="A22" s="18"/>
      <c r="B22" s="7">
        <v>42480</v>
      </c>
      <c r="C22" s="8" t="s">
        <v>31</v>
      </c>
      <c r="D22" s="8">
        <v>1</v>
      </c>
      <c r="E22" s="9"/>
      <c r="F22" s="9">
        <f t="shared" si="1"/>
        <v>0</v>
      </c>
    </row>
    <row r="23" spans="1:6" x14ac:dyDescent="0.3">
      <c r="A23" s="18"/>
      <c r="B23" s="7">
        <v>42480</v>
      </c>
      <c r="C23" s="8" t="s">
        <v>34</v>
      </c>
      <c r="D23" s="8">
        <v>1</v>
      </c>
      <c r="E23" s="9"/>
      <c r="F23" s="9">
        <f t="shared" si="1"/>
        <v>0</v>
      </c>
    </row>
    <row r="25" spans="1:6" x14ac:dyDescent="0.3">
      <c r="A25" s="3" t="s">
        <v>3</v>
      </c>
      <c r="B25" s="3" t="s">
        <v>6</v>
      </c>
      <c r="C25" s="1" t="s">
        <v>1</v>
      </c>
    </row>
    <row r="26" spans="1:6" x14ac:dyDescent="0.3">
      <c r="A26" s="17" t="s">
        <v>38</v>
      </c>
      <c r="B26" s="20">
        <v>42474</v>
      </c>
      <c r="C26" s="8" t="s">
        <v>12</v>
      </c>
      <c r="D26" s="8">
        <v>1</v>
      </c>
      <c r="E26" s="9"/>
      <c r="F26" s="9">
        <f>D26*E26</f>
        <v>0</v>
      </c>
    </row>
    <row r="27" spans="1:6" x14ac:dyDescent="0.3">
      <c r="A27" s="18"/>
      <c r="B27" s="21"/>
      <c r="C27" s="8" t="s">
        <v>13</v>
      </c>
      <c r="D27" s="8">
        <v>1</v>
      </c>
      <c r="E27" s="9"/>
      <c r="F27" s="9">
        <f t="shared" ref="F27:F29" si="2">D27*E27</f>
        <v>0</v>
      </c>
    </row>
    <row r="28" spans="1:6" x14ac:dyDescent="0.3">
      <c r="A28" s="18"/>
      <c r="B28" s="21"/>
      <c r="C28" s="8" t="s">
        <v>40</v>
      </c>
      <c r="D28" s="8">
        <v>50</v>
      </c>
      <c r="E28" s="9"/>
      <c r="F28" s="9">
        <f t="shared" si="2"/>
        <v>0</v>
      </c>
    </row>
    <row r="29" spans="1:6" x14ac:dyDescent="0.3">
      <c r="A29" s="18"/>
      <c r="B29" s="22"/>
      <c r="C29" s="8" t="s">
        <v>14</v>
      </c>
      <c r="D29" s="8">
        <v>80</v>
      </c>
      <c r="E29" s="9"/>
      <c r="F29" s="9">
        <f t="shared" si="2"/>
        <v>0</v>
      </c>
    </row>
    <row r="30" spans="1:6" x14ac:dyDescent="0.3">
      <c r="A30" s="2"/>
      <c r="B30" s="2"/>
    </row>
    <row r="31" spans="1:6" x14ac:dyDescent="0.3">
      <c r="A31" s="5"/>
      <c r="B31" s="3"/>
      <c r="C31" s="1" t="s">
        <v>5</v>
      </c>
    </row>
    <row r="32" spans="1:6" ht="28.8" x14ac:dyDescent="0.3">
      <c r="A32" s="2"/>
      <c r="B32" s="13" t="s">
        <v>39</v>
      </c>
      <c r="C32" s="8" t="s">
        <v>43</v>
      </c>
      <c r="D32" s="8">
        <v>19</v>
      </c>
      <c r="E32" s="9"/>
      <c r="F32" s="9">
        <f>D32*E32</f>
        <v>0</v>
      </c>
    </row>
    <row r="33" spans="1:6" x14ac:dyDescent="0.3">
      <c r="A33" s="2"/>
      <c r="B33" s="7">
        <v>42475</v>
      </c>
      <c r="C33" s="8" t="s">
        <v>44</v>
      </c>
      <c r="D33" s="8">
        <v>19</v>
      </c>
      <c r="E33" s="9"/>
      <c r="F33" s="9">
        <f>D33*E33</f>
        <v>0</v>
      </c>
    </row>
    <row r="35" spans="1:6" x14ac:dyDescent="0.3">
      <c r="C35" s="1" t="s">
        <v>11</v>
      </c>
    </row>
    <row r="36" spans="1:6" x14ac:dyDescent="0.3">
      <c r="C36" s="1" t="s">
        <v>10</v>
      </c>
    </row>
    <row r="38" spans="1:6" x14ac:dyDescent="0.3">
      <c r="A38" s="1"/>
      <c r="B38" s="1"/>
      <c r="C38" s="1" t="s">
        <v>8</v>
      </c>
      <c r="D38" s="1"/>
      <c r="E38" s="1"/>
      <c r="F38" s="6"/>
    </row>
  </sheetData>
  <mergeCells count="8">
    <mergeCell ref="B6:B9"/>
    <mergeCell ref="B3:B5"/>
    <mergeCell ref="A26:A29"/>
    <mergeCell ref="A12:A15"/>
    <mergeCell ref="A16:A23"/>
    <mergeCell ref="A3:A5"/>
    <mergeCell ref="A6:A9"/>
    <mergeCell ref="B26:B29"/>
  </mergeCell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ipek.atasoy</dc:creator>
  <cp:lastModifiedBy>ersoyc</cp:lastModifiedBy>
  <dcterms:created xsi:type="dcterms:W3CDTF">2015-01-22T08:03:43Z</dcterms:created>
  <dcterms:modified xsi:type="dcterms:W3CDTF">2016-03-03T11:42:58Z</dcterms:modified>
</cp:coreProperties>
</file>